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32" i="1" l="1"/>
  <c r="D32" i="1"/>
</calcChain>
</file>

<file path=xl/sharedStrings.xml><?xml version="1.0" encoding="utf-8"?>
<sst xmlns="http://schemas.openxmlformats.org/spreadsheetml/2006/main" count="91" uniqueCount="91">
  <si>
    <t>GR-map/Mb</t>
  </si>
  <si>
    <t>GR-map/Mb</t>
    <phoneticPr fontId="2" type="noConversion"/>
  </si>
  <si>
    <t>A01</t>
    <phoneticPr fontId="2" type="noConversion"/>
  </si>
  <si>
    <t>0.17-41.83</t>
    <phoneticPr fontId="2" type="noConversion"/>
  </si>
  <si>
    <t>A02</t>
  </si>
  <si>
    <t>4.73-19.49</t>
    <phoneticPr fontId="2" type="noConversion"/>
  </si>
  <si>
    <t>0.15-93.97</t>
    <phoneticPr fontId="2" type="noConversion"/>
  </si>
  <si>
    <t>A03</t>
  </si>
  <si>
    <t>4.46-35.58</t>
    <phoneticPr fontId="2" type="noConversion"/>
  </si>
  <si>
    <t>0.41-65.78</t>
    <phoneticPr fontId="2" type="noConversion"/>
  </si>
  <si>
    <t>A04</t>
  </si>
  <si>
    <t>4.58-27.14</t>
    <phoneticPr fontId="2" type="noConversion"/>
  </si>
  <si>
    <t>A05</t>
  </si>
  <si>
    <t>6.70-24.22</t>
    <phoneticPr fontId="2" type="noConversion"/>
  </si>
  <si>
    <t>A06</t>
  </si>
  <si>
    <t>A07</t>
  </si>
  <si>
    <t>A08</t>
  </si>
  <si>
    <t>A09</t>
  </si>
  <si>
    <t>7.48-32.99</t>
    <phoneticPr fontId="2" type="noConversion"/>
  </si>
  <si>
    <t>0.14-39.43</t>
    <phoneticPr fontId="2" type="noConversion"/>
  </si>
  <si>
    <t>A10</t>
  </si>
  <si>
    <t>5.23-39.58</t>
    <phoneticPr fontId="2" type="noConversion"/>
  </si>
  <si>
    <t>A11</t>
  </si>
  <si>
    <t>1.79-45.56</t>
    <phoneticPr fontId="2" type="noConversion"/>
  </si>
  <si>
    <t>A12</t>
  </si>
  <si>
    <t>5.96-35.20</t>
    <phoneticPr fontId="2" type="noConversion"/>
  </si>
  <si>
    <t>A13</t>
  </si>
  <si>
    <t>4.59-37.81</t>
    <phoneticPr fontId="2" type="noConversion"/>
  </si>
  <si>
    <t>0.83-76.32</t>
    <phoneticPr fontId="2" type="noConversion"/>
  </si>
  <si>
    <t>A-subgenome</t>
    <phoneticPr fontId="2" type="noConversion"/>
  </si>
  <si>
    <t>D01</t>
    <phoneticPr fontId="2" type="noConversion"/>
  </si>
  <si>
    <t>4.18-47.89</t>
    <phoneticPr fontId="2" type="noConversion"/>
  </si>
  <si>
    <t>0.27-38.70</t>
    <phoneticPr fontId="2" type="noConversion"/>
  </si>
  <si>
    <t>D02</t>
  </si>
  <si>
    <t>6.69-24.23</t>
    <phoneticPr fontId="2" type="noConversion"/>
  </si>
  <si>
    <t>D03</t>
  </si>
  <si>
    <t>2.12-40.63</t>
    <phoneticPr fontId="2" type="noConversion"/>
  </si>
  <si>
    <t>D04</t>
  </si>
  <si>
    <t>0.42-38.52</t>
    <phoneticPr fontId="2" type="noConversion"/>
  </si>
  <si>
    <t>D05</t>
  </si>
  <si>
    <t>0.63-23.82</t>
    <phoneticPr fontId="2" type="noConversion"/>
  </si>
  <si>
    <t>D06</t>
  </si>
  <si>
    <t>3.78-59.99</t>
    <phoneticPr fontId="2" type="noConversion"/>
  </si>
  <si>
    <t>D07</t>
  </si>
  <si>
    <t>0.11-28.95</t>
    <phoneticPr fontId="2" type="noConversion"/>
  </si>
  <si>
    <t>D08</t>
  </si>
  <si>
    <t>D09</t>
  </si>
  <si>
    <t>5.88-26.95</t>
    <phoneticPr fontId="2" type="noConversion"/>
  </si>
  <si>
    <t>D10</t>
  </si>
  <si>
    <t>5.80-49.61</t>
    <phoneticPr fontId="2" type="noConversion"/>
  </si>
  <si>
    <t>0.11-48.70</t>
    <phoneticPr fontId="2" type="noConversion"/>
  </si>
  <si>
    <t>D11</t>
  </si>
  <si>
    <t>5.15-48.17</t>
    <phoneticPr fontId="2" type="noConversion"/>
  </si>
  <si>
    <t>D12</t>
  </si>
  <si>
    <t>4.92-23.30</t>
    <phoneticPr fontId="2" type="noConversion"/>
  </si>
  <si>
    <t>D13</t>
  </si>
  <si>
    <t>D-subgenome</t>
    <phoneticPr fontId="2" type="noConversion"/>
  </si>
  <si>
    <t>Total Substituted Segments Length</t>
    <phoneticPr fontId="2" type="noConversion"/>
  </si>
  <si>
    <t>Total</t>
    <phoneticPr fontId="2" type="noConversion"/>
  </si>
  <si>
    <t>Chr.</t>
    <phoneticPr fontId="2" type="noConversion"/>
  </si>
  <si>
    <t>Range</t>
    <phoneticPr fontId="2" type="noConversion"/>
  </si>
  <si>
    <t>MM-map/cM</t>
    <phoneticPr fontId="2" type="noConversion"/>
  </si>
  <si>
    <t>MM-map/cM</t>
    <phoneticPr fontId="2" type="noConversion"/>
  </si>
  <si>
    <t>5.40-28.99</t>
    <phoneticPr fontId="2" type="noConversion"/>
  </si>
  <si>
    <t>0.47-69.79</t>
    <phoneticPr fontId="2" type="noConversion"/>
  </si>
  <si>
    <t>0.21-48.66</t>
    <phoneticPr fontId="2" type="noConversion"/>
  </si>
  <si>
    <t>4.79-35.58</t>
    <phoneticPr fontId="2" type="noConversion"/>
  </si>
  <si>
    <t>0.24-104.23</t>
    <phoneticPr fontId="2" type="noConversion"/>
  </si>
  <si>
    <t>4.00-12.29</t>
    <phoneticPr fontId="2" type="noConversion"/>
  </si>
  <si>
    <t>0.61-10.05</t>
    <phoneticPr fontId="2" type="noConversion"/>
  </si>
  <si>
    <t>3.26-10.83</t>
    <phoneticPr fontId="2" type="noConversion"/>
  </si>
  <si>
    <t>0.57-83.11</t>
    <phoneticPr fontId="2" type="noConversion"/>
  </si>
  <si>
    <t>0.63-55.90</t>
    <phoneticPr fontId="2" type="noConversion"/>
  </si>
  <si>
    <t>0.27-84.00</t>
    <phoneticPr fontId="2" type="noConversion"/>
  </si>
  <si>
    <t>0.25-75.29</t>
    <phoneticPr fontId="2" type="noConversion"/>
  </si>
  <si>
    <t>0.76-51.64</t>
    <phoneticPr fontId="2" type="noConversion"/>
  </si>
  <si>
    <t>0.12-40.57</t>
    <phoneticPr fontId="2" type="noConversion"/>
  </si>
  <si>
    <t>5.12-64.53</t>
    <phoneticPr fontId="2" type="noConversion"/>
  </si>
  <si>
    <t>6.32-29.17</t>
    <phoneticPr fontId="2" type="noConversion"/>
  </si>
  <si>
    <t>0.21-39.14</t>
    <phoneticPr fontId="2" type="noConversion"/>
  </si>
  <si>
    <t>6.80-26.53</t>
    <phoneticPr fontId="2" type="noConversion"/>
  </si>
  <si>
    <t>5.43-44.77</t>
    <phoneticPr fontId="2" type="noConversion"/>
  </si>
  <si>
    <t>0.14-24.46</t>
    <phoneticPr fontId="2" type="noConversion"/>
  </si>
  <si>
    <t>0.22-18.64</t>
    <phoneticPr fontId="2" type="noConversion"/>
  </si>
  <si>
    <t>0.09-11.76</t>
    <phoneticPr fontId="2" type="noConversion"/>
  </si>
  <si>
    <t>0.17-8.89</t>
    <phoneticPr fontId="2" type="noConversion"/>
  </si>
  <si>
    <t>2.98-29.67</t>
    <phoneticPr fontId="2" type="noConversion"/>
  </si>
  <si>
    <t>0.31-7.34</t>
    <phoneticPr fontId="2" type="noConversion"/>
  </si>
  <si>
    <t>MM-map:based on the genetic map constructed with molecular markers</t>
    <phoneticPr fontId="2" type="noConversion"/>
  </si>
  <si>
    <t>GR-map:based on the physical map constructed by whole-genome resequencing</t>
    <phoneticPr fontId="2" type="noConversion"/>
  </si>
  <si>
    <t>Additional file 3: Table S3. Summary of the segments in the CSSLs.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</si>
</sst>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3" fillId="0" borderId="1" xfId="0" applyFont="1" applyBorder="1"/>
    <xf numFmtId="176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C12" sqref="C12"/>
    </sheetView>
  </sheetViews>
  <sheetFormatPr defaultColWidth="9" defaultRowHeight="15" x14ac:dyDescent="0.25"/>
  <cols>
    <col min="1" max="1" width="11.375" style="1" customWidth="1"/>
    <col min="2" max="3" width="11.625" style="3" customWidth="1"/>
    <col min="4" max="5" width="15.125" style="3" customWidth="1"/>
    <col min="6" max="7" width="12.25" style="1" customWidth="1"/>
    <col min="8" max="16384" width="9" style="1"/>
  </cols>
  <sheetData>
    <row r="1" spans="1:5" ht="15.75" thickBot="1" x14ac:dyDescent="0.3">
      <c r="A1" s="13" t="s">
        <v>90</v>
      </c>
      <c r="B1" s="13"/>
      <c r="C1" s="13"/>
      <c r="D1" s="13"/>
      <c r="E1" s="13"/>
    </row>
    <row r="2" spans="1:5" x14ac:dyDescent="0.25">
      <c r="A2" s="14" t="s">
        <v>59</v>
      </c>
      <c r="B2" s="16" t="s">
        <v>60</v>
      </c>
      <c r="C2" s="16"/>
      <c r="D2" s="17" t="s">
        <v>57</v>
      </c>
      <c r="E2" s="17"/>
    </row>
    <row r="3" spans="1:5" ht="15.75" thickBot="1" x14ac:dyDescent="0.3">
      <c r="A3" s="15"/>
      <c r="B3" s="12" t="s">
        <v>61</v>
      </c>
      <c r="C3" s="12" t="s">
        <v>0</v>
      </c>
      <c r="D3" s="12" t="s">
        <v>62</v>
      </c>
      <c r="E3" s="12" t="s">
        <v>1</v>
      </c>
    </row>
    <row r="4" spans="1:5" x14ac:dyDescent="0.25">
      <c r="A4" s="1" t="s">
        <v>2</v>
      </c>
      <c r="B4" s="3" t="s">
        <v>63</v>
      </c>
      <c r="C4" s="3" t="s">
        <v>3</v>
      </c>
      <c r="D4" s="4">
        <v>216.29</v>
      </c>
      <c r="E4" s="5">
        <v>519.22</v>
      </c>
    </row>
    <row r="5" spans="1:5" x14ac:dyDescent="0.25">
      <c r="A5" s="1" t="s">
        <v>4</v>
      </c>
      <c r="B5" s="3" t="s">
        <v>5</v>
      </c>
      <c r="C5" s="3" t="s">
        <v>6</v>
      </c>
      <c r="D5" s="4">
        <v>159.94</v>
      </c>
      <c r="E5" s="5">
        <v>289.68</v>
      </c>
    </row>
    <row r="6" spans="1:5" x14ac:dyDescent="0.25">
      <c r="A6" s="1" t="s">
        <v>7</v>
      </c>
      <c r="B6" s="3" t="s">
        <v>8</v>
      </c>
      <c r="C6" s="3" t="s">
        <v>9</v>
      </c>
      <c r="D6" s="4">
        <v>188.31</v>
      </c>
      <c r="E6" s="5">
        <v>257.54000000000002</v>
      </c>
    </row>
    <row r="7" spans="1:5" x14ac:dyDescent="0.25">
      <c r="A7" s="1" t="s">
        <v>10</v>
      </c>
      <c r="B7" s="3" t="s">
        <v>11</v>
      </c>
      <c r="C7" s="3" t="s">
        <v>64</v>
      </c>
      <c r="D7" s="4">
        <v>220.33</v>
      </c>
      <c r="E7" s="5">
        <v>207.12</v>
      </c>
    </row>
    <row r="8" spans="1:5" x14ac:dyDescent="0.25">
      <c r="A8" s="1" t="s">
        <v>12</v>
      </c>
      <c r="B8" s="3" t="s">
        <v>13</v>
      </c>
      <c r="C8" s="3" t="s">
        <v>65</v>
      </c>
      <c r="D8" s="4">
        <v>254.851</v>
      </c>
      <c r="E8" s="5">
        <v>230.22</v>
      </c>
    </row>
    <row r="9" spans="1:5" x14ac:dyDescent="0.25">
      <c r="A9" s="1" t="s">
        <v>14</v>
      </c>
      <c r="B9" s="3" t="s">
        <v>66</v>
      </c>
      <c r="C9" s="3" t="s">
        <v>67</v>
      </c>
      <c r="D9" s="4">
        <v>178.26</v>
      </c>
      <c r="E9" s="5">
        <v>250.22</v>
      </c>
    </row>
    <row r="10" spans="1:5" x14ac:dyDescent="0.25">
      <c r="A10" s="1" t="s">
        <v>15</v>
      </c>
      <c r="B10" s="3" t="s">
        <v>68</v>
      </c>
      <c r="C10" s="3" t="s">
        <v>69</v>
      </c>
      <c r="D10" s="4">
        <v>124.39</v>
      </c>
      <c r="E10" s="5">
        <v>97.72</v>
      </c>
    </row>
    <row r="11" spans="1:5" x14ac:dyDescent="0.25">
      <c r="A11" s="1" t="s">
        <v>16</v>
      </c>
      <c r="B11" s="3" t="s">
        <v>70</v>
      </c>
      <c r="C11" s="3" t="s">
        <v>71</v>
      </c>
      <c r="D11" s="4">
        <v>98.05</v>
      </c>
      <c r="E11" s="5">
        <v>415.7</v>
      </c>
    </row>
    <row r="12" spans="1:5" x14ac:dyDescent="0.25">
      <c r="A12" s="1" t="s">
        <v>17</v>
      </c>
      <c r="B12" s="3" t="s">
        <v>18</v>
      </c>
      <c r="C12" s="3" t="s">
        <v>19</v>
      </c>
      <c r="D12" s="4">
        <v>256.80500000000001</v>
      </c>
      <c r="E12" s="5">
        <v>270.99</v>
      </c>
    </row>
    <row r="13" spans="1:5" x14ac:dyDescent="0.25">
      <c r="A13" s="1" t="s">
        <v>20</v>
      </c>
      <c r="B13" s="3" t="s">
        <v>21</v>
      </c>
      <c r="C13" s="3" t="s">
        <v>72</v>
      </c>
      <c r="D13" s="4">
        <v>240.08699999999999</v>
      </c>
      <c r="E13" s="5">
        <v>167.59</v>
      </c>
    </row>
    <row r="14" spans="1:5" x14ac:dyDescent="0.25">
      <c r="A14" s="1" t="s">
        <v>22</v>
      </c>
      <c r="B14" s="3" t="s">
        <v>23</v>
      </c>
      <c r="C14" s="3" t="s">
        <v>73</v>
      </c>
      <c r="D14" s="4">
        <v>238.185</v>
      </c>
      <c r="E14" s="5">
        <v>189.3</v>
      </c>
    </row>
    <row r="15" spans="1:5" x14ac:dyDescent="0.25">
      <c r="A15" s="1" t="s">
        <v>24</v>
      </c>
      <c r="B15" s="3" t="s">
        <v>25</v>
      </c>
      <c r="C15" s="3" t="s">
        <v>74</v>
      </c>
      <c r="D15" s="4">
        <v>263.76</v>
      </c>
      <c r="E15" s="5">
        <v>198.94</v>
      </c>
    </row>
    <row r="16" spans="1:5" x14ac:dyDescent="0.25">
      <c r="A16" s="1" t="s">
        <v>26</v>
      </c>
      <c r="B16" s="3" t="s">
        <v>27</v>
      </c>
      <c r="C16" s="3" t="s">
        <v>28</v>
      </c>
      <c r="D16" s="4">
        <v>255.93</v>
      </c>
      <c r="E16" s="5">
        <v>177.12</v>
      </c>
    </row>
    <row r="17" spans="1:5" x14ac:dyDescent="0.25">
      <c r="A17" s="1" t="s">
        <v>29</v>
      </c>
      <c r="D17" s="4">
        <v>2695.1879999999996</v>
      </c>
      <c r="E17" s="5">
        <v>3271.36</v>
      </c>
    </row>
    <row r="18" spans="1:5" x14ac:dyDescent="0.25">
      <c r="A18" s="1" t="s">
        <v>30</v>
      </c>
      <c r="B18" s="3" t="s">
        <v>31</v>
      </c>
      <c r="C18" s="3" t="s">
        <v>32</v>
      </c>
      <c r="D18" s="4">
        <v>335.83</v>
      </c>
      <c r="E18" s="5">
        <v>129.9</v>
      </c>
    </row>
    <row r="19" spans="1:5" x14ac:dyDescent="0.25">
      <c r="A19" s="1" t="s">
        <v>33</v>
      </c>
      <c r="B19" s="3" t="s">
        <v>34</v>
      </c>
      <c r="C19" s="3" t="s">
        <v>75</v>
      </c>
      <c r="D19" s="4">
        <v>129.59</v>
      </c>
      <c r="E19" s="5">
        <v>214.29</v>
      </c>
    </row>
    <row r="20" spans="1:5" x14ac:dyDescent="0.25">
      <c r="A20" s="1" t="s">
        <v>35</v>
      </c>
      <c r="B20" s="3" t="s">
        <v>36</v>
      </c>
      <c r="C20" s="3" t="s">
        <v>76</v>
      </c>
      <c r="D20" s="4">
        <v>293.22000000000003</v>
      </c>
      <c r="E20" s="5">
        <v>253.49</v>
      </c>
    </row>
    <row r="21" spans="1:5" x14ac:dyDescent="0.25">
      <c r="A21" s="1" t="s">
        <v>37</v>
      </c>
      <c r="B21" s="3" t="s">
        <v>77</v>
      </c>
      <c r="C21" s="3" t="s">
        <v>38</v>
      </c>
      <c r="D21" s="4">
        <v>264.15800000000002</v>
      </c>
      <c r="E21" s="5">
        <v>136.62</v>
      </c>
    </row>
    <row r="22" spans="1:5" x14ac:dyDescent="0.25">
      <c r="A22" s="1" t="s">
        <v>39</v>
      </c>
      <c r="B22" s="3" t="s">
        <v>78</v>
      </c>
      <c r="C22" s="3" t="s">
        <v>40</v>
      </c>
      <c r="D22" s="4">
        <v>319.63</v>
      </c>
      <c r="E22" s="5">
        <v>126.43</v>
      </c>
    </row>
    <row r="23" spans="1:5" x14ac:dyDescent="0.25">
      <c r="A23" s="1" t="s">
        <v>41</v>
      </c>
      <c r="B23" s="3" t="s">
        <v>42</v>
      </c>
      <c r="C23" s="3" t="s">
        <v>79</v>
      </c>
      <c r="D23" s="4">
        <v>430.03</v>
      </c>
      <c r="E23" s="5">
        <v>158.11000000000001</v>
      </c>
    </row>
    <row r="24" spans="1:5" x14ac:dyDescent="0.25">
      <c r="A24" s="1" t="s">
        <v>43</v>
      </c>
      <c r="B24" s="3" t="s">
        <v>80</v>
      </c>
      <c r="C24" s="3" t="s">
        <v>44</v>
      </c>
      <c r="D24" s="4">
        <v>183.511</v>
      </c>
      <c r="E24" s="5">
        <v>289.58</v>
      </c>
    </row>
    <row r="25" spans="1:5" x14ac:dyDescent="0.25">
      <c r="A25" s="1" t="s">
        <v>45</v>
      </c>
      <c r="B25" s="3" t="s">
        <v>81</v>
      </c>
      <c r="C25" s="3" t="s">
        <v>82</v>
      </c>
      <c r="D25" s="4">
        <v>272.7</v>
      </c>
      <c r="E25" s="5">
        <v>251.32</v>
      </c>
    </row>
    <row r="26" spans="1:5" x14ac:dyDescent="0.25">
      <c r="A26" s="1" t="s">
        <v>46</v>
      </c>
      <c r="B26" s="3" t="s">
        <v>47</v>
      </c>
      <c r="C26" s="3" t="s">
        <v>83</v>
      </c>
      <c r="D26" s="4">
        <v>313.75</v>
      </c>
      <c r="E26" s="5">
        <v>90.88</v>
      </c>
    </row>
    <row r="27" spans="1:5" x14ac:dyDescent="0.25">
      <c r="A27" s="1" t="s">
        <v>48</v>
      </c>
      <c r="B27" s="3" t="s">
        <v>49</v>
      </c>
      <c r="C27" s="3" t="s">
        <v>50</v>
      </c>
      <c r="D27" s="4">
        <v>247.22</v>
      </c>
      <c r="E27" s="5">
        <v>152.69</v>
      </c>
    </row>
    <row r="28" spans="1:5" x14ac:dyDescent="0.25">
      <c r="A28" s="1" t="s">
        <v>51</v>
      </c>
      <c r="B28" s="3" t="s">
        <v>52</v>
      </c>
      <c r="C28" s="3" t="s">
        <v>84</v>
      </c>
      <c r="D28" s="4">
        <v>327.07</v>
      </c>
      <c r="E28" s="5">
        <v>127.15</v>
      </c>
    </row>
    <row r="29" spans="1:5" x14ac:dyDescent="0.25">
      <c r="A29" s="1" t="s">
        <v>53</v>
      </c>
      <c r="B29" s="3" t="s">
        <v>54</v>
      </c>
      <c r="C29" s="3" t="s">
        <v>85</v>
      </c>
      <c r="D29" s="4">
        <v>180.32</v>
      </c>
      <c r="E29" s="5">
        <v>89.53</v>
      </c>
    </row>
    <row r="30" spans="1:5" x14ac:dyDescent="0.25">
      <c r="A30" s="1" t="s">
        <v>55</v>
      </c>
      <c r="B30" s="3" t="s">
        <v>86</v>
      </c>
      <c r="C30" s="3" t="s">
        <v>87</v>
      </c>
      <c r="D30" s="4">
        <v>183.11</v>
      </c>
      <c r="E30" s="5">
        <v>82.04</v>
      </c>
    </row>
    <row r="31" spans="1:5" x14ac:dyDescent="0.25">
      <c r="A31" s="6" t="s">
        <v>56</v>
      </c>
      <c r="B31" s="7"/>
      <c r="C31" s="7"/>
      <c r="D31" s="8">
        <v>3480.1390000000001</v>
      </c>
      <c r="E31" s="9">
        <v>2102.0300000000002</v>
      </c>
    </row>
    <row r="32" spans="1:5" ht="15.75" thickBot="1" x14ac:dyDescent="0.3">
      <c r="A32" s="10" t="s">
        <v>58</v>
      </c>
      <c r="B32" s="2"/>
      <c r="C32" s="2"/>
      <c r="D32" s="11">
        <f>D17+D31</f>
        <v>6175.3269999999993</v>
      </c>
      <c r="E32" s="11">
        <f>E17+E31</f>
        <v>5373.39</v>
      </c>
    </row>
    <row r="33" spans="1:5" x14ac:dyDescent="0.25">
      <c r="A33" s="18" t="s">
        <v>88</v>
      </c>
      <c r="B33" s="18"/>
      <c r="C33" s="18"/>
      <c r="D33" s="18"/>
      <c r="E33" s="18"/>
    </row>
    <row r="34" spans="1:5" x14ac:dyDescent="0.25">
      <c r="A34" s="19" t="s">
        <v>89</v>
      </c>
      <c r="B34" s="19"/>
      <c r="C34" s="19"/>
      <c r="D34" s="19"/>
      <c r="E34" s="19"/>
    </row>
  </sheetData>
  <mergeCells count="5">
    <mergeCell ref="A1:E1"/>
    <mergeCell ref="A2:A3"/>
    <mergeCell ref="B2:C2"/>
    <mergeCell ref="D2:E2"/>
    <mergeCell ref="A33:E3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2020-02-21T08:07:28Z</dcterms:modified>
</cp:coreProperties>
</file>